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5" windowWidth="9135" windowHeight="10155"/>
  </bookViews>
  <sheets>
    <sheet name="Gannett" sheetId="4" r:id="rId1"/>
  </sheets>
  <definedNames>
    <definedName name="_xlnm.Print_Area" localSheetId="0">Gannett!$A$1:$K$43</definedName>
  </definedNames>
  <calcPr calcId="125725"/>
</workbook>
</file>

<file path=xl/calcChain.xml><?xml version="1.0" encoding="utf-8"?>
<calcChain xmlns="http://schemas.openxmlformats.org/spreadsheetml/2006/main">
  <c r="D18" i="4"/>
  <c r="D17"/>
  <c r="D24"/>
  <c r="D30"/>
  <c r="D29"/>
  <c r="D28"/>
  <c r="D27"/>
  <c r="D26"/>
  <c r="D25"/>
  <c r="D8" l="1"/>
  <c r="D9"/>
  <c r="D10"/>
  <c r="D11"/>
  <c r="D12"/>
  <c r="D13"/>
  <c r="D14"/>
  <c r="D31"/>
</calcChain>
</file>

<file path=xl/sharedStrings.xml><?xml version="1.0" encoding="utf-8"?>
<sst xmlns="http://schemas.openxmlformats.org/spreadsheetml/2006/main" count="63" uniqueCount="53">
  <si>
    <t>Pre-game ad scapes</t>
  </si>
  <si>
    <t>Local News Package</t>
  </si>
  <si>
    <t>Front Strip ad on A</t>
  </si>
  <si>
    <t>Rich Media</t>
  </si>
  <si>
    <t>Campus:</t>
  </si>
  <si>
    <t>Athletics Takeover Ads:</t>
  </si>
  <si>
    <t>NOTE:  Color included with all ROP for all markets.</t>
  </si>
  <si>
    <t>DMA</t>
  </si>
  <si>
    <t>Leaderboard</t>
  </si>
  <si>
    <t>Geographic Target</t>
  </si>
  <si>
    <t>Demographic Target</t>
  </si>
  <si>
    <t>Geo + Demo target</t>
  </si>
  <si>
    <t>Behavioral Target</t>
  </si>
  <si>
    <t>Behavioral + Geo Target</t>
  </si>
  <si>
    <t>Savings</t>
  </si>
  <si>
    <t>PRINT</t>
  </si>
  <si>
    <t>Green Bay &amp; Appleton Markets:</t>
  </si>
  <si>
    <t>Lg Rectangle</t>
  </si>
  <si>
    <t>Sky (wide twr)</t>
  </si>
  <si>
    <t>(Rates are per thousand impressions)</t>
  </si>
  <si>
    <t>Front Strip ad on Sports</t>
  </si>
  <si>
    <t>Front Strip (not on A or Sports)</t>
  </si>
  <si>
    <t>Rates will be locked in as impressions are committed to.  This is not mandatory, but an option of the contract.</t>
  </si>
  <si>
    <t>Contract Rates in Yellow</t>
  </si>
  <si>
    <t>ONLINE:</t>
  </si>
  <si>
    <t xml:space="preserve">Yahoo! rates </t>
  </si>
  <si>
    <t xml:space="preserve">Gannett Advertising Campus-wide Contract </t>
  </si>
  <si>
    <t>Daily ROP</t>
  </si>
  <si>
    <t xml:space="preserve">Saturday ROP </t>
  </si>
  <si>
    <t xml:space="preserve">Sunday ROP </t>
  </si>
  <si>
    <t>ROP - Run of Press</t>
  </si>
  <si>
    <t>Effective Dates:   July 1, 2012 through June 30, 2014</t>
  </si>
  <si>
    <t>2011 Rates</t>
  </si>
  <si>
    <t>2012-14 Rates</t>
  </si>
  <si>
    <t>Spending Commitment: $205,000 over 24 months</t>
  </si>
  <si>
    <t xml:space="preserve">    2012-14 Rates</t>
  </si>
  <si>
    <t>Daily Abisert - 35# Vellum Green Bay                             Athletics:</t>
  </si>
  <si>
    <t>Daily Abisert - 35# Vellum Appleton</t>
  </si>
  <si>
    <t>Wausau  Daily Herald</t>
  </si>
  <si>
    <t>Rich Media - HP Pencils</t>
  </si>
  <si>
    <t>Rich Media - SF Pencils</t>
  </si>
  <si>
    <t>Rich Media - Interstitals</t>
  </si>
  <si>
    <t>Rich Media - Fixed Panel</t>
  </si>
  <si>
    <t>Rich Media - Wallpaper Weekday</t>
  </si>
  <si>
    <t>Rich Media - Wallpaper Weekend Day</t>
  </si>
  <si>
    <t>Rich Media - Video Interstitial</t>
  </si>
  <si>
    <t>New Categories Added</t>
  </si>
  <si>
    <t>Everest  Herald</t>
  </si>
  <si>
    <t>Mosinee Today/ Merrill Focus</t>
  </si>
  <si>
    <t>Abisert                                          Athletics:</t>
  </si>
  <si>
    <t>N/A</t>
  </si>
  <si>
    <t>N/A*</t>
  </si>
  <si>
    <t>*Identical rates for Athletics &amp; rest of campus for abisert &amp; rich media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</si>
</sst>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1" applyFont="1"/>
    <xf numFmtId="0" fontId="2" fillId="0" borderId="0" xfId="0" applyFont="1"/>
    <xf numFmtId="0" fontId="0" fillId="2" borderId="0" xfId="0" applyFill="1"/>
    <xf numFmtId="44" fontId="5" fillId="0" borderId="0" xfId="1" applyFont="1"/>
    <xf numFmtId="44" fontId="0" fillId="0" borderId="0" xfId="1" applyFont="1" applyBorder="1"/>
    <xf numFmtId="0" fontId="0" fillId="3" borderId="0" xfId="0" applyFill="1" applyBorder="1"/>
    <xf numFmtId="0" fontId="2" fillId="0" borderId="0" xfId="0" applyFont="1" applyBorder="1"/>
    <xf numFmtId="0" fontId="2" fillId="3" borderId="0" xfId="0" applyFont="1" applyFill="1" applyBorder="1"/>
    <xf numFmtId="44" fontId="0" fillId="0" borderId="0" xfId="0" applyNumberFormat="1" applyBorder="1"/>
    <xf numFmtId="0" fontId="0" fillId="0" borderId="0" xfId="0" applyBorder="1"/>
    <xf numFmtId="0" fontId="0" fillId="4" borderId="0" xfId="0" applyFill="1" applyBorder="1"/>
    <xf numFmtId="6" fontId="0" fillId="0" borderId="0" xfId="1" applyNumberFormat="1" applyFont="1" applyBorder="1"/>
    <xf numFmtId="44" fontId="2" fillId="0" borderId="0" xfId="1" applyFont="1" applyBorder="1"/>
    <xf numFmtId="44" fontId="2" fillId="4" borderId="3" xfId="1" applyFont="1" applyFill="1" applyBorder="1" applyAlignment="1">
      <alignment horizontal="center"/>
    </xf>
    <xf numFmtId="0" fontId="0" fillId="3" borderId="3" xfId="0" applyFill="1" applyBorder="1"/>
    <xf numFmtId="44" fontId="0" fillId="0" borderId="4" xfId="1" applyFont="1" applyBorder="1"/>
    <xf numFmtId="0" fontId="3" fillId="0" borderId="5" xfId="0" applyFont="1" applyBorder="1" applyAlignment="1">
      <alignment horizontal="left"/>
    </xf>
    <xf numFmtId="44" fontId="2" fillId="0" borderId="5" xfId="1" applyFont="1" applyBorder="1"/>
    <xf numFmtId="0" fontId="0" fillId="0" borderId="4" xfId="0" applyBorder="1"/>
    <xf numFmtId="44" fontId="0" fillId="0" borderId="4" xfId="1" applyFont="1" applyBorder="1" applyAlignment="1">
      <alignment horizontal="right"/>
    </xf>
    <xf numFmtId="0" fontId="6" fillId="0" borderId="4" xfId="0" applyFont="1" applyBorder="1"/>
    <xf numFmtId="0" fontId="0" fillId="0" borderId="5" xfId="0" applyBorder="1"/>
    <xf numFmtId="0" fontId="0" fillId="4" borderId="5" xfId="0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4" fillId="0" borderId="4" xfId="0" applyFont="1" applyBorder="1" applyAlignment="1"/>
    <xf numFmtId="44" fontId="0" fillId="0" borderId="6" xfId="1" applyFont="1" applyBorder="1"/>
    <xf numFmtId="0" fontId="0" fillId="3" borderId="7" xfId="0" applyFill="1" applyBorder="1"/>
    <xf numFmtId="44" fontId="2" fillId="5" borderId="9" xfId="1" applyFont="1" applyFill="1" applyBorder="1"/>
    <xf numFmtId="0" fontId="2" fillId="5" borderId="10" xfId="0" applyFont="1" applyFill="1" applyBorder="1"/>
    <xf numFmtId="0" fontId="0" fillId="5" borderId="11" xfId="0" applyFill="1" applyBorder="1"/>
    <xf numFmtId="44" fontId="2" fillId="5" borderId="0" xfId="1" applyFont="1" applyFill="1" applyBorder="1"/>
    <xf numFmtId="44" fontId="2" fillId="5" borderId="5" xfId="1" applyFont="1" applyFill="1" applyBorder="1"/>
    <xf numFmtId="44" fontId="2" fillId="5" borderId="8" xfId="1" applyFont="1" applyFill="1" applyBorder="1"/>
    <xf numFmtId="44" fontId="2" fillId="5" borderId="7" xfId="1" applyFont="1" applyFill="1" applyBorder="1"/>
    <xf numFmtId="44" fontId="4" fillId="5" borderId="1" xfId="1" applyFont="1" applyFill="1" applyBorder="1"/>
    <xf numFmtId="44" fontId="4" fillId="5" borderId="12" xfId="1" applyFont="1" applyFill="1" applyBorder="1"/>
    <xf numFmtId="0" fontId="4" fillId="5" borderId="1" xfId="0" applyFont="1" applyFill="1" applyBorder="1"/>
    <xf numFmtId="0" fontId="7" fillId="4" borderId="4" xfId="0" applyFont="1" applyFill="1" applyBorder="1"/>
    <xf numFmtId="44" fontId="7" fillId="4" borderId="2" xfId="1" applyFont="1" applyFill="1" applyBorder="1"/>
    <xf numFmtId="0" fontId="2" fillId="4" borderId="0" xfId="0" applyFont="1" applyFill="1" applyBorder="1"/>
    <xf numFmtId="0" fontId="8" fillId="0" borderId="0" xfId="0" applyFont="1"/>
    <xf numFmtId="44" fontId="9" fillId="0" borderId="0" xfId="1" applyFont="1"/>
    <xf numFmtId="0" fontId="9" fillId="0" borderId="0" xfId="0" applyFont="1"/>
    <xf numFmtId="44" fontId="0" fillId="0" borderId="0" xfId="1" applyFont="1" applyFill="1" applyBorder="1"/>
    <xf numFmtId="0" fontId="0" fillId="5" borderId="13" xfId="0" applyFill="1" applyBorder="1"/>
    <xf numFmtId="44" fontId="0" fillId="4" borderId="3" xfId="1" applyFont="1" applyFill="1" applyBorder="1" applyAlignment="1">
      <alignment horizontal="center"/>
    </xf>
    <xf numFmtId="8" fontId="0" fillId="0" borderId="0" xfId="1" applyNumberFormat="1" applyFont="1" applyBorder="1"/>
    <xf numFmtId="8" fontId="0" fillId="0" borderId="0" xfId="0" applyNumberFormat="1" applyBorder="1"/>
    <xf numFmtId="0" fontId="0" fillId="4" borderId="3" xfId="0" applyFont="1" applyFill="1" applyBorder="1"/>
    <xf numFmtId="8" fontId="2" fillId="5" borderId="0" xfId="1" applyNumberFormat="1" applyFont="1" applyFill="1" applyBorder="1"/>
    <xf numFmtId="44" fontId="1" fillId="5" borderId="14" xfId="1" applyFont="1" applyFill="1" applyBorder="1"/>
    <xf numFmtId="44" fontId="1" fillId="0" borderId="14" xfId="1" applyFont="1" applyBorder="1"/>
    <xf numFmtId="8" fontId="2" fillId="5" borderId="9" xfId="1" applyNumberFormat="1" applyFont="1" applyFill="1" applyBorder="1"/>
    <xf numFmtId="44" fontId="2" fillId="0" borderId="9" xfId="1" applyFont="1" applyBorder="1"/>
    <xf numFmtId="0" fontId="2" fillId="4" borderId="3" xfId="0" applyFont="1" applyFill="1" applyBorder="1" applyAlignment="1">
      <alignment horizontal="center" wrapText="1"/>
    </xf>
    <xf numFmtId="44" fontId="7" fillId="0" borderId="0" xfId="1" applyFont="1" applyBorder="1"/>
    <xf numFmtId="8" fontId="1" fillId="5" borderId="0" xfId="1" applyNumberFormat="1" applyFont="1" applyFill="1" applyBorder="1"/>
    <xf numFmtId="0" fontId="0" fillId="0" borderId="4" xfId="0" applyBorder="1" applyAlignment="1">
      <alignment horizontal="left"/>
    </xf>
    <xf numFmtId="0" fontId="0" fillId="6" borderId="4" xfId="0" applyFill="1" applyBorder="1" applyAlignment="1">
      <alignment horizontal="left"/>
    </xf>
    <xf numFmtId="6" fontId="0" fillId="6" borderId="0" xfId="1" applyNumberFormat="1" applyFont="1" applyFill="1" applyBorder="1"/>
    <xf numFmtId="0" fontId="0" fillId="0" borderId="0" xfId="0" applyFill="1" applyBorder="1"/>
    <xf numFmtId="0" fontId="2" fillId="6" borderId="15" xfId="0" applyFont="1" applyFill="1" applyBorder="1"/>
    <xf numFmtId="44" fontId="2" fillId="0" borderId="0" xfId="1" applyFont="1" applyFill="1" applyBorder="1"/>
    <xf numFmtId="44" fontId="2" fillId="0" borderId="0" xfId="1" applyFont="1" applyFill="1" applyBorder="1" applyAlignment="1">
      <alignment horizontal="right"/>
    </xf>
    <xf numFmtId="44" fontId="2" fillId="5" borderId="9" xfId="1" applyFont="1" applyFill="1" applyBorder="1" applyAlignment="1">
      <alignment horizontal="right"/>
    </xf>
    <xf numFmtId="8" fontId="2" fillId="5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44" fontId="0" fillId="0" borderId="0" xfId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5"/>
  <sheetViews>
    <sheetView tabSelected="1" zoomScaleNormal="100" zoomScaleSheetLayoutView="100" workbookViewId="0">
      <selection activeCell="C31" sqref="C31"/>
    </sheetView>
  </sheetViews>
  <sheetFormatPr defaultRowHeight="16.5"/>
  <cols>
    <col min="1" max="1" width="37.125" customWidth="1"/>
    <col min="2" max="2" width="12.25" style="1" customWidth="1"/>
    <col min="3" max="3" width="13.625" style="1" customWidth="1"/>
    <col min="4" max="4" width="12.25" customWidth="1"/>
    <col min="5" max="5" width="2.5" customWidth="1"/>
    <col min="6" max="6" width="9.875" customWidth="1"/>
    <col min="7" max="7" width="23" customWidth="1"/>
    <col min="8" max="8" width="10.125" customWidth="1"/>
    <col min="9" max="9" width="15.5" customWidth="1"/>
    <col min="10" max="10" width="10.375" customWidth="1"/>
    <col min="11" max="11" width="17.25" customWidth="1"/>
  </cols>
  <sheetData>
    <row r="1" spans="1:28" s="44" customFormat="1" ht="18">
      <c r="A1" s="42" t="s">
        <v>26</v>
      </c>
      <c r="B1" s="43"/>
      <c r="C1" s="43"/>
    </row>
    <row r="2" spans="1:28">
      <c r="B2" s="4"/>
    </row>
    <row r="3" spans="1:28" ht="24.75" customHeight="1">
      <c r="A3" s="2" t="s">
        <v>31</v>
      </c>
      <c r="D3" s="30" t="s">
        <v>23</v>
      </c>
      <c r="E3" s="46"/>
      <c r="F3" s="31"/>
      <c r="G3" s="63" t="s">
        <v>46</v>
      </c>
      <c r="H3" s="62"/>
    </row>
    <row r="4" spans="1:28" ht="28.5" customHeight="1" thickBot="1">
      <c r="A4" t="s">
        <v>34</v>
      </c>
    </row>
    <row r="5" spans="1:28">
      <c r="A5" s="40" t="s">
        <v>15</v>
      </c>
      <c r="B5" s="47" t="s">
        <v>32</v>
      </c>
      <c r="C5" s="14" t="s">
        <v>33</v>
      </c>
      <c r="D5" s="14" t="s">
        <v>14</v>
      </c>
      <c r="E5" s="15"/>
      <c r="F5" s="50" t="s">
        <v>32</v>
      </c>
      <c r="G5" s="56" t="s">
        <v>35</v>
      </c>
      <c r="H5" s="50" t="s">
        <v>32</v>
      </c>
      <c r="I5" s="56" t="s">
        <v>35</v>
      </c>
      <c r="J5" s="50" t="s">
        <v>32</v>
      </c>
      <c r="K5" s="56" t="s">
        <v>35</v>
      </c>
    </row>
    <row r="6" spans="1:28">
      <c r="A6" s="16"/>
      <c r="B6" s="5"/>
      <c r="C6" s="5"/>
      <c r="D6" s="5"/>
      <c r="E6" s="6"/>
      <c r="F6" s="69" t="s">
        <v>38</v>
      </c>
      <c r="G6" s="70"/>
      <c r="H6" s="71" t="s">
        <v>47</v>
      </c>
      <c r="I6" s="72"/>
      <c r="J6" s="73" t="s">
        <v>48</v>
      </c>
      <c r="K6" s="74"/>
    </row>
    <row r="7" spans="1:28" s="2" customFormat="1">
      <c r="A7" s="16"/>
      <c r="B7" s="7" t="s">
        <v>16</v>
      </c>
      <c r="C7" s="7"/>
      <c r="D7" s="7"/>
      <c r="E7" s="8"/>
      <c r="F7" s="70"/>
      <c r="G7" s="70"/>
      <c r="H7" s="72"/>
      <c r="I7" s="72"/>
      <c r="J7" s="74"/>
      <c r="K7" s="74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3" customFormat="1">
      <c r="A8" s="16" t="s">
        <v>27</v>
      </c>
      <c r="B8" s="5">
        <v>26.27</v>
      </c>
      <c r="C8" s="29">
        <v>26.27</v>
      </c>
      <c r="D8" s="5">
        <f t="shared" ref="D8:D13" si="0">B8-C8</f>
        <v>0</v>
      </c>
      <c r="E8" s="6"/>
      <c r="F8" s="52">
        <v>23.37</v>
      </c>
      <c r="G8" s="54">
        <v>23.37</v>
      </c>
      <c r="H8" s="58">
        <v>8.0500000000000007</v>
      </c>
      <c r="I8" s="32">
        <v>8.0500000000000007</v>
      </c>
      <c r="J8" s="58">
        <v>4.25</v>
      </c>
      <c r="K8" s="33">
        <v>4.25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3" customFormat="1">
      <c r="A9" s="16" t="s">
        <v>28</v>
      </c>
      <c r="B9" s="5">
        <v>28.36</v>
      </c>
      <c r="C9" s="29">
        <v>28.36</v>
      </c>
      <c r="D9" s="5">
        <f t="shared" si="0"/>
        <v>0</v>
      </c>
      <c r="E9" s="6"/>
      <c r="F9" s="53"/>
      <c r="G9" s="55"/>
      <c r="H9" s="13"/>
      <c r="I9" s="13"/>
      <c r="J9" s="13"/>
      <c r="K9" s="1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3" customFormat="1">
      <c r="A10" s="16" t="s">
        <v>29</v>
      </c>
      <c r="B10" s="5">
        <v>38.49</v>
      </c>
      <c r="C10" s="29">
        <v>38.49</v>
      </c>
      <c r="D10" s="5">
        <f t="shared" si="0"/>
        <v>0</v>
      </c>
      <c r="E10" s="6"/>
      <c r="F10" s="52">
        <v>28.44</v>
      </c>
      <c r="G10" s="54">
        <v>28.44</v>
      </c>
      <c r="H10" s="51"/>
      <c r="I10" s="13"/>
      <c r="J10" s="13"/>
      <c r="K10" s="1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3" customFormat="1">
      <c r="A11" s="16" t="s">
        <v>2</v>
      </c>
      <c r="B11" s="5">
        <v>400</v>
      </c>
      <c r="C11" s="29">
        <v>400</v>
      </c>
      <c r="D11" s="5">
        <f t="shared" si="0"/>
        <v>0</v>
      </c>
      <c r="E11" s="6"/>
      <c r="F11" s="53"/>
      <c r="G11" s="55"/>
      <c r="H11" s="13"/>
      <c r="I11" s="57"/>
      <c r="J11" s="13"/>
      <c r="K11" s="1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3" customFormat="1">
      <c r="A12" s="16" t="s">
        <v>20</v>
      </c>
      <c r="B12" s="5">
        <v>125</v>
      </c>
      <c r="C12" s="29">
        <v>125</v>
      </c>
      <c r="D12" s="5">
        <f t="shared" si="0"/>
        <v>0</v>
      </c>
      <c r="E12" s="6"/>
      <c r="F12" s="53"/>
      <c r="G12" s="55"/>
      <c r="H12" s="13"/>
      <c r="I12" s="13"/>
      <c r="J12" s="13"/>
      <c r="K12" s="1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3" customFormat="1">
      <c r="A13" s="16" t="s">
        <v>21</v>
      </c>
      <c r="B13" s="5">
        <v>200</v>
      </c>
      <c r="C13" s="29">
        <v>200</v>
      </c>
      <c r="D13" s="5">
        <f t="shared" si="0"/>
        <v>0</v>
      </c>
      <c r="E13" s="6"/>
      <c r="F13" s="53"/>
      <c r="G13" s="55"/>
      <c r="H13" s="13"/>
      <c r="I13" s="13"/>
      <c r="J13" s="13"/>
      <c r="K13" s="1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>
      <c r="A14" s="19" t="s">
        <v>0</v>
      </c>
      <c r="B14" s="5">
        <v>472.86</v>
      </c>
      <c r="C14" s="29">
        <v>472.86</v>
      </c>
      <c r="D14" s="9">
        <f t="shared" ref="D14:D31" si="1">B14-C14</f>
        <v>0</v>
      </c>
      <c r="E14" s="6"/>
      <c r="F14" s="53"/>
      <c r="G14" s="55"/>
      <c r="H14" s="13"/>
      <c r="I14" s="13"/>
      <c r="J14" s="13"/>
      <c r="K14" s="18"/>
    </row>
    <row r="15" spans="1:28">
      <c r="A15" s="16" t="s">
        <v>49</v>
      </c>
      <c r="B15" s="5">
        <v>2600</v>
      </c>
      <c r="C15" s="66" t="s">
        <v>51</v>
      </c>
      <c r="D15" s="5"/>
      <c r="E15" s="6"/>
      <c r="F15" s="53"/>
      <c r="G15" s="55"/>
      <c r="H15" s="13"/>
      <c r="I15" s="13"/>
      <c r="J15" s="13"/>
      <c r="K15" s="18"/>
    </row>
    <row r="16" spans="1:28" s="3" customFormat="1">
      <c r="A16" s="20" t="s">
        <v>4</v>
      </c>
      <c r="B16" s="45">
        <v>3350</v>
      </c>
      <c r="C16" s="66" t="s">
        <v>51</v>
      </c>
      <c r="D16" s="5"/>
      <c r="E16" s="6"/>
      <c r="F16" s="52">
        <v>1700</v>
      </c>
      <c r="G16" s="54">
        <v>919.96</v>
      </c>
      <c r="H16" s="51"/>
      <c r="I16" s="13"/>
      <c r="J16" s="13"/>
      <c r="K16" s="18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11">
      <c r="A17" s="19" t="s">
        <v>36</v>
      </c>
      <c r="B17" s="48">
        <v>2600</v>
      </c>
      <c r="C17" s="51">
        <v>2486.61</v>
      </c>
      <c r="D17" s="49">
        <f>B17-C17</f>
        <v>113.38999999999987</v>
      </c>
      <c r="E17" s="6"/>
      <c r="F17" s="10"/>
      <c r="G17" s="10"/>
      <c r="H17" s="10"/>
      <c r="I17" s="10"/>
      <c r="J17" s="10"/>
      <c r="K17" s="22"/>
    </row>
    <row r="18" spans="1:11">
      <c r="A18" s="19" t="s">
        <v>37</v>
      </c>
      <c r="B18" s="49">
        <v>2600</v>
      </c>
      <c r="C18" s="67">
        <v>2216.37</v>
      </c>
      <c r="D18" s="49">
        <f>B18-C18</f>
        <v>383.63000000000011</v>
      </c>
      <c r="E18" s="6"/>
      <c r="F18" s="10"/>
      <c r="G18" s="10"/>
      <c r="H18" s="10"/>
      <c r="I18" s="10"/>
      <c r="J18" s="10"/>
      <c r="K18" s="22"/>
    </row>
    <row r="19" spans="1:11">
      <c r="A19" s="21" t="s">
        <v>6</v>
      </c>
      <c r="B19" s="5"/>
      <c r="C19" s="49"/>
      <c r="D19" s="49"/>
      <c r="E19" s="6"/>
      <c r="F19" s="10"/>
      <c r="G19" s="10"/>
      <c r="H19" s="10"/>
      <c r="I19" s="10"/>
      <c r="J19" s="10"/>
      <c r="K19" s="22"/>
    </row>
    <row r="20" spans="1:11">
      <c r="A20" s="39" t="s">
        <v>24</v>
      </c>
      <c r="B20" s="11"/>
      <c r="C20" s="11"/>
      <c r="D20" s="11"/>
      <c r="E20" s="6"/>
      <c r="F20" s="11"/>
      <c r="G20" s="11"/>
      <c r="H20" s="11"/>
      <c r="I20" s="11"/>
      <c r="J20" s="11"/>
      <c r="K20" s="23"/>
    </row>
    <row r="21" spans="1:11">
      <c r="A21" s="19" t="s">
        <v>3</v>
      </c>
      <c r="B21" s="5"/>
      <c r="C21" s="5"/>
      <c r="D21" s="10"/>
      <c r="E21" s="6"/>
      <c r="F21" s="10"/>
      <c r="G21" s="10"/>
      <c r="H21" s="10"/>
      <c r="I21" s="10"/>
      <c r="J21" s="10"/>
      <c r="K21" s="22"/>
    </row>
    <row r="22" spans="1:11">
      <c r="A22" s="24" t="s">
        <v>5</v>
      </c>
      <c r="B22" s="5">
        <v>795</v>
      </c>
      <c r="C22" s="66" t="s">
        <v>51</v>
      </c>
      <c r="D22" s="9"/>
      <c r="E22" s="6"/>
      <c r="F22" s="64">
        <v>500</v>
      </c>
      <c r="G22" s="65" t="s">
        <v>50</v>
      </c>
      <c r="H22" s="64"/>
      <c r="I22" s="10"/>
      <c r="J22" s="10"/>
      <c r="K22" s="22"/>
    </row>
    <row r="23" spans="1:11">
      <c r="A23" s="24" t="s">
        <v>4</v>
      </c>
      <c r="B23" s="12">
        <v>900</v>
      </c>
      <c r="C23" s="66" t="s">
        <v>51</v>
      </c>
      <c r="D23" s="9"/>
      <c r="E23" s="6"/>
      <c r="F23" s="62"/>
      <c r="G23" s="62"/>
      <c r="H23" s="62"/>
      <c r="I23" s="10"/>
      <c r="J23" s="10"/>
      <c r="K23" s="22"/>
    </row>
    <row r="24" spans="1:11">
      <c r="A24" s="59" t="s">
        <v>39</v>
      </c>
      <c r="B24" s="12">
        <v>795</v>
      </c>
      <c r="C24" s="54">
        <v>805</v>
      </c>
      <c r="D24" s="9">
        <f>B24-C24</f>
        <v>-10</v>
      </c>
      <c r="E24" s="6"/>
      <c r="F24" s="62"/>
      <c r="G24" s="62"/>
      <c r="H24" s="62"/>
      <c r="I24" s="10"/>
      <c r="J24" s="10"/>
      <c r="K24" s="22"/>
    </row>
    <row r="25" spans="1:11">
      <c r="A25" s="60" t="s">
        <v>40</v>
      </c>
      <c r="B25" s="61">
        <v>350</v>
      </c>
      <c r="C25" s="54">
        <v>245</v>
      </c>
      <c r="D25" s="9">
        <f>B25-C25</f>
        <v>105</v>
      </c>
      <c r="E25" s="6"/>
      <c r="F25" s="62"/>
      <c r="G25" s="62"/>
      <c r="H25" s="62"/>
      <c r="I25" s="10"/>
      <c r="J25" s="10"/>
      <c r="K25" s="22"/>
    </row>
    <row r="26" spans="1:11">
      <c r="A26" s="60" t="s">
        <v>41</v>
      </c>
      <c r="B26" s="61">
        <v>650</v>
      </c>
      <c r="C26" s="54">
        <v>455</v>
      </c>
      <c r="D26" s="9">
        <f>+B26-C26</f>
        <v>195</v>
      </c>
      <c r="E26" s="6"/>
      <c r="F26" s="62"/>
      <c r="G26" s="62"/>
      <c r="H26" s="62"/>
      <c r="I26" s="10"/>
      <c r="J26" s="10"/>
      <c r="K26" s="22"/>
    </row>
    <row r="27" spans="1:11">
      <c r="A27" s="60" t="s">
        <v>42</v>
      </c>
      <c r="B27" s="61">
        <v>2300</v>
      </c>
      <c r="C27" s="54">
        <v>1610</v>
      </c>
      <c r="D27" s="9">
        <f>B27-C27</f>
        <v>690</v>
      </c>
      <c r="E27" s="6"/>
      <c r="F27" s="62"/>
      <c r="G27" s="62"/>
      <c r="H27" s="62"/>
      <c r="I27" s="10"/>
      <c r="J27" s="10"/>
      <c r="K27" s="22"/>
    </row>
    <row r="28" spans="1:11">
      <c r="A28" s="60" t="s">
        <v>43</v>
      </c>
      <c r="B28" s="61">
        <v>2820</v>
      </c>
      <c r="C28" s="54">
        <v>1974</v>
      </c>
      <c r="D28" s="9">
        <f>B28-C28</f>
        <v>846</v>
      </c>
      <c r="E28" s="6"/>
      <c r="F28" s="62"/>
      <c r="G28" s="62"/>
      <c r="H28" s="62"/>
      <c r="I28" s="10"/>
      <c r="J28" s="10"/>
      <c r="K28" s="22"/>
    </row>
    <row r="29" spans="1:11">
      <c r="A29" s="60" t="s">
        <v>44</v>
      </c>
      <c r="B29" s="61">
        <v>1920</v>
      </c>
      <c r="C29" s="54">
        <v>1344</v>
      </c>
      <c r="D29" s="9">
        <f>B29-C29</f>
        <v>576</v>
      </c>
      <c r="E29" s="6"/>
      <c r="F29" s="62"/>
      <c r="G29" s="62"/>
      <c r="H29" s="62"/>
      <c r="I29" s="10"/>
      <c r="J29" s="10"/>
      <c r="K29" s="22"/>
    </row>
    <row r="30" spans="1:11">
      <c r="A30" s="60" t="s">
        <v>45</v>
      </c>
      <c r="B30" s="61">
        <v>1150</v>
      </c>
      <c r="C30" s="54">
        <v>805</v>
      </c>
      <c r="D30" s="9">
        <f>B30-C30</f>
        <v>345</v>
      </c>
      <c r="E30" s="6"/>
      <c r="F30" s="62"/>
      <c r="G30" s="62"/>
      <c r="H30" s="62"/>
      <c r="I30" s="10"/>
      <c r="J30" s="10"/>
      <c r="K30" s="22"/>
    </row>
    <row r="31" spans="1:11">
      <c r="A31" s="19" t="s">
        <v>1</v>
      </c>
      <c r="B31" s="5">
        <v>1200</v>
      </c>
      <c r="C31" s="29">
        <v>1760</v>
      </c>
      <c r="D31" s="9">
        <f t="shared" si="1"/>
        <v>-560</v>
      </c>
      <c r="E31" s="6"/>
      <c r="F31" s="64">
        <v>990</v>
      </c>
      <c r="G31" s="65" t="s">
        <v>50</v>
      </c>
      <c r="H31" s="64"/>
      <c r="I31" s="10"/>
      <c r="J31" s="10"/>
      <c r="K31" s="22"/>
    </row>
    <row r="32" spans="1:11">
      <c r="A32" s="19"/>
      <c r="B32" s="5"/>
      <c r="C32" s="5"/>
      <c r="D32" s="10"/>
      <c r="E32" s="6"/>
      <c r="F32" s="10"/>
      <c r="G32" s="10"/>
      <c r="H32" s="10"/>
      <c r="I32" s="10"/>
      <c r="J32" s="10"/>
      <c r="K32" s="22"/>
    </row>
    <row r="33" spans="1:11">
      <c r="A33" s="41" t="s">
        <v>25</v>
      </c>
      <c r="B33" s="41"/>
      <c r="C33" s="41"/>
      <c r="D33" s="41"/>
      <c r="E33" s="6"/>
      <c r="F33" s="41"/>
      <c r="G33" s="41"/>
      <c r="H33" s="41"/>
      <c r="I33" s="41"/>
      <c r="J33" s="41"/>
      <c r="K33" s="41"/>
    </row>
    <row r="34" spans="1:11">
      <c r="A34" s="25" t="s">
        <v>22</v>
      </c>
      <c r="B34" s="5"/>
      <c r="C34" s="5"/>
      <c r="D34" s="10"/>
      <c r="E34" s="6"/>
      <c r="F34" s="10"/>
      <c r="G34" s="10"/>
      <c r="H34" s="10"/>
      <c r="I34" s="10"/>
      <c r="J34" s="10"/>
      <c r="K34" s="22"/>
    </row>
    <row r="35" spans="1:11" ht="22.5" customHeight="1">
      <c r="A35" s="26" t="s">
        <v>19</v>
      </c>
      <c r="B35" s="36" t="s">
        <v>17</v>
      </c>
      <c r="C35" s="37" t="s">
        <v>18</v>
      </c>
      <c r="D35" s="38" t="s">
        <v>8</v>
      </c>
      <c r="E35" s="6"/>
      <c r="F35" s="68"/>
      <c r="G35" s="68"/>
      <c r="H35" s="68"/>
      <c r="I35" s="68"/>
      <c r="J35" s="68"/>
      <c r="K35" s="68"/>
    </row>
    <row r="36" spans="1:11">
      <c r="A36" s="16" t="s">
        <v>7</v>
      </c>
      <c r="B36" s="32">
        <v>11</v>
      </c>
      <c r="C36" s="29">
        <v>8.5</v>
      </c>
      <c r="D36" s="32">
        <v>7</v>
      </c>
      <c r="E36" s="6"/>
      <c r="F36" s="64"/>
      <c r="G36" s="64"/>
      <c r="H36" s="64"/>
      <c r="I36" s="64"/>
      <c r="J36" s="64"/>
      <c r="K36" s="64"/>
    </row>
    <row r="37" spans="1:11">
      <c r="A37" s="16" t="s">
        <v>9</v>
      </c>
      <c r="B37" s="32">
        <v>12.65</v>
      </c>
      <c r="C37" s="29">
        <v>9.7799999999999994</v>
      </c>
      <c r="D37" s="32">
        <v>8.0500000000000007</v>
      </c>
      <c r="E37" s="6"/>
      <c r="F37" s="64"/>
      <c r="G37" s="64"/>
      <c r="H37" s="64"/>
      <c r="I37" s="64"/>
      <c r="J37" s="64"/>
      <c r="K37" s="64"/>
    </row>
    <row r="38" spans="1:11">
      <c r="A38" s="16" t="s">
        <v>10</v>
      </c>
      <c r="B38" s="32">
        <v>13</v>
      </c>
      <c r="C38" s="29">
        <v>11.5</v>
      </c>
      <c r="D38" s="32">
        <v>9</v>
      </c>
      <c r="E38" s="6"/>
      <c r="F38" s="64"/>
      <c r="G38" s="64"/>
      <c r="H38" s="64"/>
      <c r="I38" s="64"/>
      <c r="J38" s="64"/>
      <c r="K38" s="64"/>
    </row>
    <row r="39" spans="1:11">
      <c r="A39" s="16" t="s">
        <v>11</v>
      </c>
      <c r="B39" s="32">
        <v>23</v>
      </c>
      <c r="C39" s="29">
        <v>18.399999999999999</v>
      </c>
      <c r="D39" s="32">
        <v>16.100000000000001</v>
      </c>
      <c r="E39" s="6"/>
      <c r="F39" s="64"/>
      <c r="G39" s="64"/>
      <c r="H39" s="64"/>
      <c r="I39" s="64"/>
      <c r="J39" s="64"/>
      <c r="K39" s="64"/>
    </row>
    <row r="40" spans="1:11">
      <c r="A40" s="16" t="s">
        <v>12</v>
      </c>
      <c r="B40" s="32">
        <v>23</v>
      </c>
      <c r="C40" s="29">
        <v>18</v>
      </c>
      <c r="D40" s="32">
        <v>16.5</v>
      </c>
      <c r="E40" s="6"/>
      <c r="F40" s="64"/>
      <c r="G40" s="64"/>
      <c r="H40" s="64"/>
      <c r="I40" s="64"/>
      <c r="J40" s="64"/>
      <c r="K40" s="64"/>
    </row>
    <row r="41" spans="1:11" ht="17.25" thickBot="1">
      <c r="A41" s="27" t="s">
        <v>13</v>
      </c>
      <c r="B41" s="35">
        <v>26.45</v>
      </c>
      <c r="C41" s="34">
        <v>20.7</v>
      </c>
      <c r="D41" s="35">
        <v>18.98</v>
      </c>
      <c r="E41" s="28"/>
      <c r="F41" s="64"/>
      <c r="G41" s="64"/>
      <c r="H41" s="64"/>
      <c r="I41" s="64"/>
      <c r="J41" s="64"/>
      <c r="K41" s="64"/>
    </row>
    <row r="43" spans="1:11">
      <c r="A43" s="45" t="s">
        <v>30</v>
      </c>
    </row>
    <row r="45" spans="1:11">
      <c r="A45" s="75" t="s">
        <v>52</v>
      </c>
      <c r="B45" s="74"/>
      <c r="C45" s="74"/>
      <c r="D45" s="74"/>
    </row>
  </sheetData>
  <mergeCells count="4">
    <mergeCell ref="F6:G7"/>
    <mergeCell ref="H6:I7"/>
    <mergeCell ref="J6:K7"/>
    <mergeCell ref="A45:D45"/>
  </mergeCells>
  <pageMargins left="0.48" right="0.45" top="0.59" bottom="0.42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Gannett</vt:lpstr>
      <vt:lpstr>Gannett!Print_Area</vt:lpstr>
    </vt:vector>
  </TitlesOfParts>
  <Company>UW-Green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</dc:creator>
  <cp:lastModifiedBy>jmaurer2</cp:lastModifiedBy>
  <cp:lastPrinted>2011-02-07T15:16:18Z</cp:lastPrinted>
  <dcterms:created xsi:type="dcterms:W3CDTF">2011-01-13T20:55:01Z</dcterms:created>
  <dcterms:modified xsi:type="dcterms:W3CDTF">2012-07-13T15:50:12Z</dcterms:modified>
</cp:coreProperties>
</file>