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 - Archived Grant Applications\2026 Proposals\"/>
    </mc:Choice>
  </mc:AlternateContent>
  <xr:revisionPtr revIDLastSave="0" documentId="13_ncr:1_{A2C5FCFC-7C3C-49B5-A5E5-BEEF0AC33C50}" xr6:coauthVersionLast="47" xr6:coauthVersionMax="47" xr10:uidLastSave="{00000000-0000-0000-0000-000000000000}"/>
  <bookViews>
    <workbookView xWindow="29190" yWindow="390" windowWidth="20535" windowHeight="14325" xr2:uid="{5730A5F5-6A13-421D-B046-D1501F4BE103}"/>
  </bookViews>
  <sheets>
    <sheet name="133&amp;144" sheetId="1" r:id="rId1"/>
    <sheet name="non-extramural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2" l="1"/>
  <c r="H18" i="2"/>
  <c r="G18" i="2"/>
  <c r="F18" i="2"/>
  <c r="E18" i="2"/>
  <c r="D18" i="2"/>
  <c r="C18" i="2"/>
  <c r="B18" i="2"/>
  <c r="I18" i="1"/>
  <c r="H18" i="1"/>
  <c r="G18" i="1"/>
  <c r="F18" i="1"/>
  <c r="E18" i="1"/>
  <c r="D18" i="1"/>
  <c r="C18" i="1"/>
  <c r="B18" i="1"/>
</calcChain>
</file>

<file path=xl/sharedStrings.xml><?xml version="1.0" encoding="utf-8"?>
<sst xmlns="http://schemas.openxmlformats.org/spreadsheetml/2006/main" count="78" uniqueCount="29">
  <si>
    <t>University Staff</t>
  </si>
  <si>
    <t>LTE</t>
  </si>
  <si>
    <t>Grad Asst and Fellows</t>
  </si>
  <si>
    <t>Res Assoc</t>
  </si>
  <si>
    <t>Post Docs</t>
  </si>
  <si>
    <t>Ad Hoc</t>
  </si>
  <si>
    <t>Student Hourly</t>
  </si>
  <si>
    <t>Grand Total</t>
  </si>
  <si>
    <t>Benefit Group</t>
  </si>
  <si>
    <t>Medicare</t>
  </si>
  <si>
    <t>Social Security</t>
  </si>
  <si>
    <t>Health Insurance</t>
  </si>
  <si>
    <t>Life Insurance</t>
  </si>
  <si>
    <t>Retirement</t>
  </si>
  <si>
    <t>Worker's Compensation</t>
  </si>
  <si>
    <t>Unemployment Compensation</t>
  </si>
  <si>
    <t>Carryover (Over)/Under Recovery</t>
  </si>
  <si>
    <t>Terminal Leave</t>
  </si>
  <si>
    <t xml:space="preserve">*** The Adjustment line is a placeholder for campus deviation from the calculated rates.  </t>
  </si>
  <si>
    <t>UWGBY</t>
  </si>
  <si>
    <t/>
  </si>
  <si>
    <t>Fringe rates for Extramural Funds (133 and 144)</t>
  </si>
  <si>
    <t>Excluded</t>
  </si>
  <si>
    <t>Fringe rates for Non-Extramural Funds</t>
  </si>
  <si>
    <t>Faculty/ Academic</t>
  </si>
  <si>
    <t>**  Rates calculated by UW System</t>
  </si>
  <si>
    <t>FY2027 - Composite Fringe benefit rates</t>
  </si>
  <si>
    <t>Income Continuation</t>
  </si>
  <si>
    <t>Adjustment for PY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</si>
</sst>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_);\(0.0\)"/>
    <numFmt numFmtId="166" formatCode="_(* #,##0.00000_);_(* \(#,##0.0000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0"/>
      <name val="Calibri"/>
      <family val="2"/>
    </font>
    <font>
      <b/>
      <u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color rgb="FFFF0000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0">
    <xf numFmtId="0" fontId="0" fillId="0" borderId="0" xfId="0"/>
    <xf numFmtId="164" fontId="3" fillId="0" borderId="0" xfId="3" applyNumberFormat="1" applyFont="1"/>
    <xf numFmtId="0" fontId="5" fillId="0" borderId="0" xfId="2" applyFont="1"/>
    <xf numFmtId="0" fontId="4" fillId="0" borderId="0" xfId="2" applyFont="1"/>
    <xf numFmtId="0" fontId="4" fillId="0" borderId="3" xfId="2" applyFont="1" applyBorder="1" applyAlignment="1">
      <alignment horizontal="center" wrapText="1"/>
    </xf>
    <xf numFmtId="165" fontId="4" fillId="0" borderId="1" xfId="4" applyNumberFormat="1" applyFont="1" applyBorder="1" applyAlignment="1">
      <alignment horizontal="center" wrapText="1"/>
    </xf>
    <xf numFmtId="165" fontId="4" fillId="0" borderId="1" xfId="4" applyNumberFormat="1" applyFont="1" applyFill="1" applyBorder="1" applyAlignment="1">
      <alignment horizontal="center" wrapText="1"/>
    </xf>
    <xf numFmtId="0" fontId="5" fillId="0" borderId="5" xfId="2" applyFont="1" applyBorder="1"/>
    <xf numFmtId="165" fontId="5" fillId="0" borderId="6" xfId="4" applyNumberFormat="1" applyFont="1" applyBorder="1"/>
    <xf numFmtId="165" fontId="5" fillId="0" borderId="6" xfId="4" applyNumberFormat="1" applyFont="1" applyFill="1" applyBorder="1"/>
    <xf numFmtId="164" fontId="5" fillId="0" borderId="0" xfId="1" applyNumberFormat="1" applyFont="1"/>
    <xf numFmtId="165" fontId="5" fillId="0" borderId="6" xfId="1" applyNumberFormat="1" applyFont="1" applyBorder="1"/>
    <xf numFmtId="164" fontId="5" fillId="0" borderId="0" xfId="2" applyNumberFormat="1" applyFont="1"/>
    <xf numFmtId="0" fontId="8" fillId="0" borderId="0" xfId="2" applyFont="1"/>
    <xf numFmtId="0" fontId="7" fillId="0" borderId="7" xfId="2" applyFont="1" applyBorder="1"/>
    <xf numFmtId="165" fontId="7" fillId="0" borderId="2" xfId="4" applyNumberFormat="1" applyFont="1" applyBorder="1"/>
    <xf numFmtId="165" fontId="5" fillId="0" borderId="0" xfId="1" applyNumberFormat="1" applyFont="1"/>
    <xf numFmtId="164" fontId="3" fillId="0" borderId="0" xfId="3" applyNumberFormat="1" applyFont="1" applyFill="1"/>
    <xf numFmtId="0" fontId="9" fillId="0" borderId="0" xfId="2" applyFont="1"/>
    <xf numFmtId="43" fontId="3" fillId="0" borderId="0" xfId="1" applyFont="1"/>
    <xf numFmtId="0" fontId="10" fillId="0" borderId="0" xfId="2" applyFont="1" applyAlignment="1">
      <alignment horizontal="left" wrapText="1"/>
    </xf>
    <xf numFmtId="41" fontId="10" fillId="0" borderId="0" xfId="2" applyNumberFormat="1" applyFont="1" applyAlignment="1">
      <alignment horizontal="left" wrapText="1"/>
    </xf>
    <xf numFmtId="164" fontId="3" fillId="0" borderId="0" xfId="3" applyNumberFormat="1" applyFont="1" applyBorder="1"/>
    <xf numFmtId="166" fontId="5" fillId="0" borderId="0" xfId="2" applyNumberFormat="1" applyFont="1"/>
    <xf numFmtId="0" fontId="10" fillId="0" borderId="8" xfId="2" applyFont="1" applyBorder="1" applyAlignment="1">
      <alignment horizontal="left" wrapText="1"/>
    </xf>
    <xf numFmtId="165" fontId="5" fillId="0" borderId="4" xfId="4" applyNumberFormat="1" applyFont="1" applyFill="1" applyBorder="1"/>
    <xf numFmtId="165" fontId="5" fillId="0" borderId="9" xfId="4" applyNumberFormat="1" applyFont="1" applyFill="1" applyBorder="1"/>
    <xf numFmtId="0" fontId="7" fillId="0" borderId="7" xfId="2" applyFont="1" applyBorder="1" applyAlignment="1">
      <alignment horizontal="center" wrapText="1"/>
    </xf>
    <xf numFmtId="0" fontId="11" fillId="0" borderId="0" xfId="2" applyFont="1"/>
    <xf numFmtId="0" fontId="8" fillId="0" borderId="5" xfId="2" applyFont="1" applyBorder="1"/>
    <xf numFmtId="165" fontId="5" fillId="0" borderId="5" xfId="4" applyNumberFormat="1" applyFont="1" applyBorder="1"/>
    <xf numFmtId="0" fontId="5" fillId="0" borderId="11" xfId="2" applyFont="1" applyBorder="1"/>
    <xf numFmtId="165" fontId="5" fillId="0" borderId="3" xfId="4" applyNumberFormat="1" applyFont="1" applyBorder="1"/>
    <xf numFmtId="165" fontId="5" fillId="0" borderId="4" xfId="4" applyNumberFormat="1" applyFont="1" applyBorder="1"/>
    <xf numFmtId="0" fontId="10" fillId="0" borderId="10" xfId="2" applyFont="1" applyBorder="1" applyAlignment="1">
      <alignment horizontal="left" wrapText="1"/>
    </xf>
    <xf numFmtId="41" fontId="10" fillId="0" borderId="10" xfId="2" applyNumberFormat="1" applyFont="1" applyBorder="1" applyAlignment="1">
      <alignment horizontal="left" wrapText="1"/>
    </xf>
    <xf numFmtId="164" fontId="3" fillId="0" borderId="10" xfId="3" applyNumberFormat="1" applyFont="1" applyBorder="1"/>
    <xf numFmtId="0" fontId="5" fillId="0" borderId="10" xfId="2" applyFont="1" applyBorder="1"/>
    <xf numFmtId="0" fontId="4" fillId="0" borderId="0" xfId="2" applyFont="1" applyAlignment="1">
      <alignment horizontal="center"/>
    </xf>
    <xf numFmtId="0" fontId="6" fillId="0" borderId="0" xfId="2" applyFont="1" applyAlignment="1">
      <alignment horizontal="center"/>
    </xf>
  </cellXfs>
  <cellStyles count="6">
    <cellStyle name="Comma" xfId="1" builtinId="3"/>
    <cellStyle name="Comma 2 3 2" xfId="4" xr:uid="{883EA449-42B9-432A-8E4B-15359B431573}"/>
    <cellStyle name="Comma 2 4" xfId="3" xr:uid="{941CE50D-96EF-4D8E-9435-50AD436C52A3}"/>
    <cellStyle name="Normal" xfId="0" builtinId="0"/>
    <cellStyle name="Normal 2 7" xfId="2" xr:uid="{378FE96B-67BB-44D8-A522-670E9AE62984}"/>
    <cellStyle name="Percent 2 4" xfId="5" xr:uid="{8BCE53AD-4062-4E84-9555-2B84BA4643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56C08-CC12-4625-93F2-0362FE0237B6}">
  <dimension ref="A1:J28"/>
  <sheetViews>
    <sheetView tabSelected="1" zoomScaleNormal="100" workbookViewId="0">
      <selection activeCell="A15" sqref="A15"/>
    </sheetView>
  </sheetViews>
  <sheetFormatPr defaultColWidth="21.7109375" defaultRowHeight="15" x14ac:dyDescent="0.25"/>
  <cols>
    <col min="1" max="1" width="32.42578125" style="2" customWidth="1"/>
    <col min="2" max="2" width="13.28515625" style="2" customWidth="1"/>
    <col min="3" max="3" width="11.140625" style="2" bestFit="1" customWidth="1"/>
    <col min="4" max="4" width="10.7109375" style="1" customWidth="1"/>
    <col min="5" max="5" width="11.5703125" style="1" bestFit="1" customWidth="1"/>
    <col min="6" max="7" width="10.7109375" style="1" customWidth="1"/>
    <col min="8" max="9" width="11.140625" style="2" bestFit="1" customWidth="1"/>
    <col min="10" max="16384" width="21.7109375" style="2"/>
  </cols>
  <sheetData>
    <row r="1" spans="1:10" x14ac:dyDescent="0.25">
      <c r="A1" s="38" t="s">
        <v>19</v>
      </c>
      <c r="B1" s="38"/>
      <c r="C1" s="38"/>
      <c r="D1" s="38"/>
      <c r="E1" s="38"/>
      <c r="F1" s="38"/>
      <c r="G1" s="38"/>
      <c r="H1" s="38"/>
      <c r="I1" s="38"/>
    </row>
    <row r="2" spans="1:10" x14ac:dyDescent="0.25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10" x14ac:dyDescent="0.25">
      <c r="A3" s="39"/>
      <c r="B3" s="39"/>
      <c r="C3" s="39"/>
      <c r="D3" s="39"/>
      <c r="E3" s="39"/>
      <c r="F3" s="39"/>
      <c r="G3" s="39"/>
      <c r="H3" s="39"/>
      <c r="I3" s="39"/>
    </row>
    <row r="4" spans="1:10" x14ac:dyDescent="0.25">
      <c r="A4" s="3" t="s">
        <v>21</v>
      </c>
      <c r="B4" s="3"/>
      <c r="C4" s="3"/>
      <c r="D4" s="3"/>
      <c r="E4" s="3"/>
      <c r="F4" s="3"/>
      <c r="G4" s="3"/>
      <c r="H4" s="3"/>
      <c r="I4" s="3"/>
    </row>
    <row r="5" spans="1:10" ht="15.75" thickBot="1" x14ac:dyDescent="0.3"/>
    <row r="6" spans="1:10" ht="36" customHeight="1" thickBot="1" x14ac:dyDescent="0.3">
      <c r="A6" s="4" t="s">
        <v>8</v>
      </c>
      <c r="B6" s="5" t="s">
        <v>24</v>
      </c>
      <c r="C6" s="5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5</v>
      </c>
      <c r="I6" s="27" t="s">
        <v>6</v>
      </c>
    </row>
    <row r="7" spans="1:10" x14ac:dyDescent="0.25">
      <c r="A7" s="7" t="s">
        <v>27</v>
      </c>
      <c r="B7" s="8">
        <v>0.11527289913541315</v>
      </c>
      <c r="C7" s="8">
        <v>0.10640323927330358</v>
      </c>
      <c r="D7" s="9">
        <v>0</v>
      </c>
      <c r="E7" s="9">
        <v>0</v>
      </c>
      <c r="F7" s="9" t="s">
        <v>20</v>
      </c>
      <c r="G7" s="9" t="s">
        <v>20</v>
      </c>
      <c r="H7" s="9">
        <v>0</v>
      </c>
      <c r="I7" s="9">
        <v>0</v>
      </c>
    </row>
    <row r="8" spans="1:10" x14ac:dyDescent="0.25">
      <c r="A8" s="7" t="s">
        <v>9</v>
      </c>
      <c r="B8" s="8">
        <v>1.3245781366199652</v>
      </c>
      <c r="C8" s="8">
        <v>1.3106117001261193</v>
      </c>
      <c r="D8" s="9">
        <v>1.3402542793367185</v>
      </c>
      <c r="E8" s="9">
        <v>8.2687857274440849E-2</v>
      </c>
      <c r="F8" s="9">
        <v>1.45</v>
      </c>
      <c r="G8" s="9">
        <v>1.45</v>
      </c>
      <c r="H8" s="9">
        <v>1.3568580221258049</v>
      </c>
      <c r="I8" s="9">
        <v>0.33138015699121581</v>
      </c>
    </row>
    <row r="9" spans="1:10" x14ac:dyDescent="0.25">
      <c r="A9" s="7" t="s">
        <v>10</v>
      </c>
      <c r="B9" s="8">
        <v>5.6253629892860726</v>
      </c>
      <c r="C9" s="8">
        <v>5.6039943096090026</v>
      </c>
      <c r="D9" s="9">
        <v>5.7307414669105405</v>
      </c>
      <c r="E9" s="9">
        <v>0.35355015587343486</v>
      </c>
      <c r="F9" s="9">
        <v>6.2</v>
      </c>
      <c r="G9" s="9">
        <v>6.2</v>
      </c>
      <c r="H9" s="9">
        <v>5.8019268982747123</v>
      </c>
      <c r="I9" s="9">
        <v>1.4169390438788596</v>
      </c>
    </row>
    <row r="10" spans="1:10" x14ac:dyDescent="0.25">
      <c r="A10" s="7" t="s">
        <v>11</v>
      </c>
      <c r="B10" s="8">
        <v>26.300565958682725</v>
      </c>
      <c r="C10" s="8">
        <v>35.468930511315769</v>
      </c>
      <c r="D10" s="9">
        <v>2.9952473675840063</v>
      </c>
      <c r="E10" s="9">
        <v>12.500271254767309</v>
      </c>
      <c r="F10" s="9">
        <v>18.3</v>
      </c>
      <c r="G10" s="9"/>
      <c r="H10" s="9">
        <v>2.4981767096769709E-2</v>
      </c>
      <c r="I10" s="9">
        <v>6.6191241072882905E-4</v>
      </c>
    </row>
    <row r="11" spans="1:10" x14ac:dyDescent="0.25">
      <c r="A11" s="7" t="s">
        <v>12</v>
      </c>
      <c r="B11" s="8">
        <v>8.2314139895506802E-2</v>
      </c>
      <c r="C11" s="8">
        <v>9.738144093800695E-2</v>
      </c>
      <c r="D11" s="9">
        <v>4.4666137084481874E-2</v>
      </c>
      <c r="E11" s="9">
        <v>0</v>
      </c>
      <c r="F11" s="9" t="s">
        <v>20</v>
      </c>
      <c r="G11" s="9" t="s">
        <v>20</v>
      </c>
      <c r="H11" s="9">
        <v>0</v>
      </c>
      <c r="I11" s="9">
        <v>0</v>
      </c>
    </row>
    <row r="12" spans="1:10" x14ac:dyDescent="0.25">
      <c r="A12" s="7" t="s">
        <v>13</v>
      </c>
      <c r="B12" s="8">
        <v>10.214666468084875</v>
      </c>
      <c r="C12" s="8">
        <v>11.278735562243437</v>
      </c>
      <c r="D12" s="9">
        <v>1.2082531410090325</v>
      </c>
      <c r="E12" s="9">
        <v>0</v>
      </c>
      <c r="F12" s="9" t="s">
        <v>20</v>
      </c>
      <c r="G12" s="9" t="s">
        <v>20</v>
      </c>
      <c r="H12" s="9">
        <v>3.8661969465948958</v>
      </c>
      <c r="I12" s="9">
        <v>0</v>
      </c>
    </row>
    <row r="13" spans="1:10" x14ac:dyDescent="0.25">
      <c r="A13" s="7" t="s">
        <v>14</v>
      </c>
      <c r="B13" s="8">
        <v>0.32398849993726353</v>
      </c>
      <c r="C13" s="8">
        <v>0.32398855970116758</v>
      </c>
      <c r="D13" s="9">
        <v>0.32398835194222397</v>
      </c>
      <c r="E13" s="9">
        <v>0.32398914788168237</v>
      </c>
      <c r="F13" s="9" t="s">
        <v>20</v>
      </c>
      <c r="G13" s="9" t="s">
        <v>20</v>
      </c>
      <c r="H13" s="9">
        <v>0.32173996586995518</v>
      </c>
      <c r="I13" s="9">
        <v>0.32398845132522786</v>
      </c>
      <c r="J13" s="10"/>
    </row>
    <row r="14" spans="1:10" x14ac:dyDescent="0.25">
      <c r="A14" s="12" t="s">
        <v>15</v>
      </c>
      <c r="B14" s="30">
        <v>2.8996308964696658E-2</v>
      </c>
      <c r="C14" s="8">
        <v>0</v>
      </c>
      <c r="D14" s="9">
        <v>0</v>
      </c>
      <c r="E14" s="9">
        <v>0</v>
      </c>
      <c r="F14" s="9"/>
      <c r="G14" s="9"/>
      <c r="H14" s="9">
        <v>0</v>
      </c>
      <c r="I14" s="9">
        <v>0</v>
      </c>
      <c r="J14" s="10"/>
    </row>
    <row r="15" spans="1:10" x14ac:dyDescent="0.25">
      <c r="A15" s="2" t="s">
        <v>16</v>
      </c>
      <c r="B15" s="30">
        <v>7.3377731777887242E-2</v>
      </c>
      <c r="C15" s="11">
        <v>-1.1358625620268212</v>
      </c>
      <c r="D15" s="9">
        <v>-0.63790272416167881</v>
      </c>
      <c r="E15" s="9">
        <v>0</v>
      </c>
      <c r="F15" s="9" t="s">
        <v>20</v>
      </c>
      <c r="G15" s="9" t="s">
        <v>20</v>
      </c>
      <c r="H15" s="9">
        <v>2.9631322498316641</v>
      </c>
      <c r="I15" s="9">
        <v>-8.5101974854830939E-2</v>
      </c>
      <c r="J15" s="12"/>
    </row>
    <row r="16" spans="1:10" x14ac:dyDescent="0.25">
      <c r="A16" s="2" t="s">
        <v>17</v>
      </c>
      <c r="B16" s="30">
        <v>0.2</v>
      </c>
      <c r="C16" s="8">
        <v>0.2</v>
      </c>
      <c r="D16" s="9">
        <v>0</v>
      </c>
      <c r="E16" s="9">
        <v>0</v>
      </c>
      <c r="F16" s="9" t="s">
        <v>20</v>
      </c>
      <c r="G16" s="9" t="s">
        <v>20</v>
      </c>
      <c r="H16" s="9">
        <v>0</v>
      </c>
      <c r="I16" s="9">
        <v>0</v>
      </c>
    </row>
    <row r="17" spans="1:10" s="13" customFormat="1" ht="15.75" thickBot="1" x14ac:dyDescent="0.3">
      <c r="A17" s="29" t="s">
        <v>28</v>
      </c>
      <c r="B17" s="8">
        <v>1.9</v>
      </c>
      <c r="C17" s="8">
        <v>3.1</v>
      </c>
      <c r="D17" s="9">
        <v>0.2</v>
      </c>
      <c r="E17" s="9">
        <v>1.3</v>
      </c>
      <c r="F17" s="9" t="s">
        <v>20</v>
      </c>
      <c r="G17" s="9">
        <v>0.3</v>
      </c>
      <c r="H17" s="9">
        <v>0</v>
      </c>
      <c r="I17" s="9">
        <v>0</v>
      </c>
    </row>
    <row r="18" spans="1:10" ht="15.75" thickBot="1" x14ac:dyDescent="0.3">
      <c r="A18" s="14" t="s">
        <v>7</v>
      </c>
      <c r="B18" s="15">
        <f t="shared" ref="B18:I18" si="0">SUM(B7:B17)</f>
        <v>46.189123132384402</v>
      </c>
      <c r="C18" s="15">
        <f t="shared" si="0"/>
        <v>56.354182761179992</v>
      </c>
      <c r="D18" s="15">
        <f t="shared" si="0"/>
        <v>11.205248019705326</v>
      </c>
      <c r="E18" s="15">
        <f t="shared" si="0"/>
        <v>14.560498415796868</v>
      </c>
      <c r="F18" s="15">
        <f t="shared" si="0"/>
        <v>25.950000000000003</v>
      </c>
      <c r="G18" s="15">
        <f t="shared" si="0"/>
        <v>7.95</v>
      </c>
      <c r="H18" s="15">
        <f t="shared" si="0"/>
        <v>14.334835849793803</v>
      </c>
      <c r="I18" s="15">
        <f t="shared" si="0"/>
        <v>1.9878675897512013</v>
      </c>
      <c r="J18" s="16"/>
    </row>
    <row r="19" spans="1:10" x14ac:dyDescent="0.25">
      <c r="D19" s="17"/>
      <c r="G19" s="2"/>
      <c r="J19" s="12"/>
    </row>
    <row r="22" spans="1:10" ht="11.25" hidden="1" customHeight="1" x14ac:dyDescent="0.25">
      <c r="A22" s="18" t="s">
        <v>18</v>
      </c>
      <c r="B22" s="18"/>
      <c r="C22" s="18"/>
      <c r="F22" s="19"/>
    </row>
    <row r="24" spans="1:10" x14ac:dyDescent="0.25">
      <c r="A24" s="20"/>
      <c r="B24" s="20"/>
      <c r="C24" s="21"/>
      <c r="D24" s="22"/>
      <c r="E24" s="22"/>
      <c r="F24" s="22"/>
      <c r="G24" s="22"/>
    </row>
    <row r="26" spans="1:10" x14ac:dyDescent="0.25">
      <c r="B26" s="23"/>
    </row>
    <row r="28" spans="1:10" x14ac:dyDescent="0.25">
      <c r="A28" s="28" t="s">
        <v>25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D1AC4-97BF-41DD-82AC-6F0A3FBAAC88}">
  <dimension ref="A1:J31"/>
  <sheetViews>
    <sheetView workbookViewId="0">
      <selection activeCell="J43" sqref="J43"/>
    </sheetView>
  </sheetViews>
  <sheetFormatPr defaultColWidth="21.7109375" defaultRowHeight="15" x14ac:dyDescent="0.25"/>
  <cols>
    <col min="1" max="1" width="32.85546875" style="2" customWidth="1"/>
    <col min="2" max="2" width="17.5703125" style="2" customWidth="1"/>
    <col min="3" max="3" width="11.140625" style="2" bestFit="1" customWidth="1"/>
    <col min="4" max="4" width="10.7109375" style="1" customWidth="1"/>
    <col min="5" max="5" width="13.5703125" style="1" customWidth="1"/>
    <col min="6" max="7" width="10.7109375" style="1" customWidth="1"/>
    <col min="8" max="8" width="11.140625" style="2" bestFit="1" customWidth="1"/>
    <col min="9" max="9" width="13.7109375" style="2" customWidth="1"/>
    <col min="10" max="16384" width="21.7109375" style="2"/>
  </cols>
  <sheetData>
    <row r="1" spans="1:10" x14ac:dyDescent="0.25">
      <c r="A1" s="38" t="s">
        <v>19</v>
      </c>
      <c r="B1" s="38"/>
      <c r="C1" s="38"/>
      <c r="D1" s="38"/>
      <c r="E1" s="38"/>
      <c r="F1" s="38"/>
      <c r="G1" s="38"/>
      <c r="H1" s="38"/>
      <c r="I1" s="38"/>
    </row>
    <row r="2" spans="1:10" x14ac:dyDescent="0.25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10" x14ac:dyDescent="0.25">
      <c r="A3" s="39"/>
      <c r="B3" s="39"/>
      <c r="C3" s="39"/>
      <c r="D3" s="39"/>
      <c r="E3" s="39"/>
      <c r="F3" s="39"/>
      <c r="G3" s="39"/>
      <c r="H3" s="39"/>
      <c r="I3" s="39"/>
    </row>
    <row r="4" spans="1:10" x14ac:dyDescent="0.25">
      <c r="A4" s="3" t="s">
        <v>23</v>
      </c>
      <c r="B4" s="3"/>
      <c r="C4" s="3"/>
      <c r="D4" s="3"/>
      <c r="E4" s="3"/>
      <c r="F4" s="3"/>
      <c r="G4" s="3"/>
      <c r="H4" s="3"/>
      <c r="I4" s="3"/>
    </row>
    <row r="5" spans="1:10" ht="15.75" thickBot="1" x14ac:dyDescent="0.3"/>
    <row r="6" spans="1:10" ht="36" customHeight="1" thickBot="1" x14ac:dyDescent="0.3">
      <c r="A6" s="4">
        <v>3</v>
      </c>
      <c r="B6" s="5" t="s">
        <v>24</v>
      </c>
      <c r="C6" s="5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5</v>
      </c>
      <c r="I6" s="27" t="s">
        <v>6</v>
      </c>
    </row>
    <row r="7" spans="1:10" x14ac:dyDescent="0.25">
      <c r="A7" s="7" t="s">
        <v>27</v>
      </c>
      <c r="B7" s="8">
        <v>0.11527289913541315</v>
      </c>
      <c r="C7" s="8">
        <v>0.10640323927330358</v>
      </c>
      <c r="D7" s="9">
        <v>0</v>
      </c>
      <c r="E7" s="9">
        <v>0</v>
      </c>
      <c r="F7" s="9" t="s">
        <v>20</v>
      </c>
      <c r="G7" s="9" t="s">
        <v>20</v>
      </c>
      <c r="H7" s="9">
        <v>0</v>
      </c>
      <c r="I7" s="9">
        <v>0</v>
      </c>
    </row>
    <row r="8" spans="1:10" x14ac:dyDescent="0.25">
      <c r="A8" s="7" t="s">
        <v>9</v>
      </c>
      <c r="B8" s="8">
        <v>1.3245781366199652</v>
      </c>
      <c r="C8" s="8">
        <v>1.3106117001261193</v>
      </c>
      <c r="D8" s="9">
        <v>1.3402542793367185</v>
      </c>
      <c r="E8" s="9">
        <v>8.2687857274440849E-2</v>
      </c>
      <c r="F8" s="9">
        <v>1.45</v>
      </c>
      <c r="G8" s="9">
        <v>1.45</v>
      </c>
      <c r="H8" s="9">
        <v>1.3568580221258049</v>
      </c>
      <c r="I8" s="9">
        <v>0.33138015699121581</v>
      </c>
    </row>
    <row r="9" spans="1:10" x14ac:dyDescent="0.25">
      <c r="A9" s="7" t="s">
        <v>10</v>
      </c>
      <c r="B9" s="8">
        <v>5.6253629892860726</v>
      </c>
      <c r="C9" s="8">
        <v>5.6039943096090026</v>
      </c>
      <c r="D9" s="9">
        <v>5.7307414669105405</v>
      </c>
      <c r="E9" s="9">
        <v>0.35355015587343486</v>
      </c>
      <c r="F9" s="9">
        <v>6.2</v>
      </c>
      <c r="G9" s="9">
        <v>6.2</v>
      </c>
      <c r="H9" s="9">
        <v>5.8019268982747123</v>
      </c>
      <c r="I9" s="9">
        <v>1.4169390438788596</v>
      </c>
    </row>
    <row r="10" spans="1:10" x14ac:dyDescent="0.25">
      <c r="A10" s="7" t="s">
        <v>11</v>
      </c>
      <c r="B10" s="8">
        <v>26.300565958682725</v>
      </c>
      <c r="C10" s="8">
        <v>35.468930511315769</v>
      </c>
      <c r="D10" s="9">
        <v>2.9952473675840063</v>
      </c>
      <c r="E10" s="9">
        <v>12.500271254767309</v>
      </c>
      <c r="F10" s="9">
        <v>18.3</v>
      </c>
      <c r="G10" s="9"/>
      <c r="H10" s="9">
        <v>2.4981767096769709E-2</v>
      </c>
      <c r="I10" s="9">
        <v>6.6191241072882905E-4</v>
      </c>
    </row>
    <row r="11" spans="1:10" x14ac:dyDescent="0.25">
      <c r="A11" s="7" t="s">
        <v>12</v>
      </c>
      <c r="B11" s="8">
        <v>8.2314139895506802E-2</v>
      </c>
      <c r="C11" s="8">
        <v>9.738144093800695E-2</v>
      </c>
      <c r="D11" s="9">
        <v>4.4666137084481874E-2</v>
      </c>
      <c r="E11" s="9">
        <v>0</v>
      </c>
      <c r="F11" s="9" t="s">
        <v>20</v>
      </c>
      <c r="G11" s="9" t="s">
        <v>20</v>
      </c>
      <c r="H11" s="9">
        <v>0</v>
      </c>
      <c r="I11" s="9">
        <v>0</v>
      </c>
    </row>
    <row r="12" spans="1:10" x14ac:dyDescent="0.25">
      <c r="A12" s="7" t="s">
        <v>13</v>
      </c>
      <c r="B12" s="8">
        <v>10.214666468084875</v>
      </c>
      <c r="C12" s="8">
        <v>11.278735562243437</v>
      </c>
      <c r="D12" s="9">
        <v>1.2082531410090325</v>
      </c>
      <c r="E12" s="9">
        <v>0</v>
      </c>
      <c r="F12" s="9" t="s">
        <v>20</v>
      </c>
      <c r="G12" s="9" t="s">
        <v>20</v>
      </c>
      <c r="H12" s="9">
        <v>3.8661969465948958</v>
      </c>
      <c r="I12" s="9">
        <v>0</v>
      </c>
    </row>
    <row r="13" spans="1:10" x14ac:dyDescent="0.25">
      <c r="A13" s="7" t="s">
        <v>14</v>
      </c>
      <c r="B13" s="8">
        <v>0.32398849993726353</v>
      </c>
      <c r="C13" s="8">
        <v>0.32398855970116758</v>
      </c>
      <c r="D13" s="9">
        <v>0.32398835194222397</v>
      </c>
      <c r="E13" s="9">
        <v>0.32398914788168237</v>
      </c>
      <c r="F13" s="9" t="s">
        <v>20</v>
      </c>
      <c r="G13" s="9" t="s">
        <v>20</v>
      </c>
      <c r="H13" s="9">
        <v>0.32173996586995518</v>
      </c>
      <c r="I13" s="9">
        <v>0.32398845132522786</v>
      </c>
      <c r="J13" s="10"/>
    </row>
    <row r="14" spans="1:10" x14ac:dyDescent="0.25">
      <c r="A14" s="12" t="s">
        <v>15</v>
      </c>
      <c r="B14" s="30">
        <v>2.8996308964696658E-2</v>
      </c>
      <c r="C14" s="8">
        <v>0</v>
      </c>
      <c r="D14" s="9">
        <v>0</v>
      </c>
      <c r="E14" s="9">
        <v>0</v>
      </c>
      <c r="F14" s="9"/>
      <c r="G14" s="9"/>
      <c r="H14" s="9">
        <v>0</v>
      </c>
      <c r="I14" s="9">
        <v>0</v>
      </c>
      <c r="J14" s="10"/>
    </row>
    <row r="15" spans="1:10" x14ac:dyDescent="0.25">
      <c r="A15" s="2" t="s">
        <v>16</v>
      </c>
      <c r="B15" s="30">
        <v>7.3377731777887242E-2</v>
      </c>
      <c r="C15" s="11">
        <v>-1.1358625620268212</v>
      </c>
      <c r="D15" s="9">
        <v>-0.63790272416167881</v>
      </c>
      <c r="E15" s="9">
        <v>0</v>
      </c>
      <c r="F15" s="9" t="s">
        <v>20</v>
      </c>
      <c r="G15" s="9" t="s">
        <v>20</v>
      </c>
      <c r="H15" s="9">
        <v>2.9631322498316641</v>
      </c>
      <c r="I15" s="9">
        <v>-8.5101974854830939E-2</v>
      </c>
      <c r="J15" s="12"/>
    </row>
    <row r="16" spans="1:10" hidden="1" x14ac:dyDescent="0.25">
      <c r="B16" s="30"/>
      <c r="C16" s="8"/>
      <c r="D16" s="9"/>
      <c r="E16" s="9"/>
      <c r="F16" s="9"/>
      <c r="G16" s="9"/>
      <c r="H16" s="9"/>
      <c r="I16" s="9"/>
    </row>
    <row r="17" spans="1:10" s="13" customFormat="1" ht="15.75" thickBot="1" x14ac:dyDescent="0.3">
      <c r="A17" s="29" t="s">
        <v>28</v>
      </c>
      <c r="B17" s="8">
        <v>1.9</v>
      </c>
      <c r="C17" s="8">
        <v>3</v>
      </c>
      <c r="D17" s="9">
        <v>0.2</v>
      </c>
      <c r="E17" s="9">
        <v>1.3</v>
      </c>
      <c r="F17" s="9" t="s">
        <v>20</v>
      </c>
      <c r="G17" s="9">
        <v>0.3</v>
      </c>
      <c r="H17" s="9">
        <v>0</v>
      </c>
      <c r="I17" s="9">
        <v>0</v>
      </c>
    </row>
    <row r="18" spans="1:10" ht="15.75" thickBot="1" x14ac:dyDescent="0.3">
      <c r="A18" s="14" t="s">
        <v>7</v>
      </c>
      <c r="B18" s="15">
        <f t="shared" ref="B18:I18" si="0">SUM(B7:B17)</f>
        <v>45.9891231323844</v>
      </c>
      <c r="C18" s="15">
        <f t="shared" si="0"/>
        <v>56.054182761179987</v>
      </c>
      <c r="D18" s="15">
        <f t="shared" si="0"/>
        <v>11.205248019705326</v>
      </c>
      <c r="E18" s="15">
        <f t="shared" si="0"/>
        <v>14.560498415796868</v>
      </c>
      <c r="F18" s="15">
        <f t="shared" si="0"/>
        <v>25.950000000000003</v>
      </c>
      <c r="G18" s="15">
        <f t="shared" si="0"/>
        <v>7.95</v>
      </c>
      <c r="H18" s="15">
        <f t="shared" si="0"/>
        <v>14.334835849793803</v>
      </c>
      <c r="I18" s="15">
        <f t="shared" si="0"/>
        <v>1.9878675897512013</v>
      </c>
      <c r="J18" s="16"/>
    </row>
    <row r="19" spans="1:10" x14ac:dyDescent="0.25">
      <c r="D19" s="17"/>
      <c r="G19" s="2"/>
      <c r="J19" s="12"/>
    </row>
    <row r="22" spans="1:10" ht="11.25" hidden="1" customHeight="1" x14ac:dyDescent="0.25">
      <c r="A22" s="18" t="s">
        <v>18</v>
      </c>
      <c r="B22" s="18"/>
      <c r="C22" s="18"/>
      <c r="F22" s="19"/>
    </row>
    <row r="24" spans="1:10" x14ac:dyDescent="0.25">
      <c r="A24" s="24" t="s">
        <v>22</v>
      </c>
      <c r="B24" s="34"/>
      <c r="C24" s="35"/>
      <c r="D24" s="36"/>
      <c r="E24" s="36"/>
      <c r="F24" s="36"/>
      <c r="G24" s="36"/>
      <c r="H24" s="37"/>
      <c r="I24" s="37"/>
    </row>
    <row r="25" spans="1:10" x14ac:dyDescent="0.25">
      <c r="A25" s="31" t="s">
        <v>17</v>
      </c>
      <c r="B25" s="32">
        <v>0.2</v>
      </c>
      <c r="C25" s="33">
        <v>0.2</v>
      </c>
      <c r="D25" s="25">
        <v>0</v>
      </c>
      <c r="E25" s="25">
        <v>0</v>
      </c>
      <c r="F25" s="25" t="s">
        <v>20</v>
      </c>
      <c r="G25" s="25" t="s">
        <v>20</v>
      </c>
      <c r="H25" s="25">
        <v>0</v>
      </c>
      <c r="I25" s="26">
        <v>0</v>
      </c>
    </row>
    <row r="26" spans="1:10" x14ac:dyDescent="0.25">
      <c r="B26" s="23"/>
    </row>
    <row r="31" spans="1:10" x14ac:dyDescent="0.25">
      <c r="A31" s="28" t="s">
        <v>25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133&amp;144</vt:lpstr>
      <vt:lpstr>non-extramural rates</vt:lpstr>
    </vt:vector>
  </TitlesOfParts>
  <Company>University of Wisconsin-Green Bay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Detampel, SuAnn</dc:creator>
  <cp:lastModifiedBy>Wareham, Roger</cp:lastModifiedBy>
  <dcterms:created xsi:type="dcterms:W3CDTF">2025-03-03T13:25:17Z</dcterms:created>
  <dcterms:modified xsi:type="dcterms:W3CDTF">2026-07-02T13:33:55Z</dcterms:modified>
</cp:coreProperties>
</file>